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"/>
    </mc:Choice>
  </mc:AlternateContent>
  <xr:revisionPtr revIDLastSave="0" documentId="13_ncr:1_{612E480D-A487-4CE7-AE57-B8BFB4922F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D35" i="1"/>
  <c r="C35" i="1"/>
  <c r="B35" i="1"/>
  <c r="D14" i="1"/>
  <c r="C14" i="1"/>
  <c r="D3" i="1"/>
  <c r="C3" i="1"/>
  <c r="B3" i="1"/>
  <c r="D34" i="1" l="1"/>
  <c r="D27" i="1" s="1"/>
  <c r="D39" i="1" s="1"/>
  <c r="C34" i="1"/>
  <c r="C27" i="1" s="1"/>
  <c r="C39" i="1" s="1"/>
  <c r="C24" i="1"/>
  <c r="D24" i="1"/>
  <c r="B14" i="1"/>
  <c r="B24" i="1" s="1"/>
  <c r="B27" i="1" s="1"/>
  <c r="B39" i="1" s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<sst xmlns="http://schemas.openxmlformats.org/spreadsheetml/2006/main" count="45" uniqueCount="37">
  <si>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</si>
  <si>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</si>
  <si>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</si>
  <si>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</si>
  <si>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</si>
  <si>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</si>
  <si>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</si>
  <si>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</si>
  <si>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</si>
  <si>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</si>
  <si>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</si>
  <si>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</si>
  <si>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</si>
  <si>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</si>
  <si>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</si>
  <si>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</si>
  <si>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</si>
  <si>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</si>
  <si>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</si>
  <si>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</si>
  <si>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</si>
  <si>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</si>
  <si>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</si>
  <si>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</si>
  <si>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</si>
  <si>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</si>
  <si>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</si>
  <si>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</si>
  <si>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</si>
  <si>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</si>
  <si>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</si>
  <si>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</si>
  <si>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</si>
  <si>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</si>
  <si>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</si>
  <si>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</si>
  <si>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Instituto Municipal de Vivienda de León, Guanajuato (IMUVI)
Flujo de Fondos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</si>
</sst>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4" fontId="2" fillId="0" borderId="12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5"/>
  <cols>
    <col min="1" max="1" width="44" style="17" customWidth="1"/>
    <col min="2" max="4" width="17.7109375" style="17" customWidth="1"/>
    <col min="5" max="16384" width="11.42578125" style="17"/>
  </cols>
  <sheetData>
    <row r="1" spans="1:4" ht="45.75" customHeight="1" x14ac:dyDescent="0.25">
      <c r="A1" s="28" t="s">
        <v>36</v>
      </c>
      <c r="B1" s="29"/>
      <c r="C1" s="29"/>
      <c r="D1" s="30"/>
    </row>
    <row r="2" spans="1:4" x14ac:dyDescent="0.25">
      <c r="A2" s="8" t="s">
        <v>0</v>
      </c>
      <c r="B2" s="7" t="s">
        <v>1</v>
      </c>
      <c r="C2" s="7" t="s">
        <v>2</v>
      </c>
      <c r="D2" s="7" t="s">
        <v>3</v>
      </c>
    </row>
    <row r="3" spans="1:4" x14ac:dyDescent="0.25">
      <c r="A3" s="5" t="s">
        <v>4</v>
      </c>
      <c r="B3" s="11">
        <f>SUM(B4:B13)</f>
        <v>127758959</v>
      </c>
      <c r="C3" s="11">
        <f t="shared" ref="C3:D3" si="0">SUM(C4:C13)</f>
        <v>28125099.329999998</v>
      </c>
      <c r="D3" s="1">
        <f t="shared" si="0"/>
        <v>28125099.329999998</v>
      </c>
    </row>
    <row r="4" spans="1:4" x14ac:dyDescent="0.25">
      <c r="A4" s="9" t="s">
        <v>5</v>
      </c>
      <c r="B4" s="12">
        <v>0</v>
      </c>
      <c r="C4" s="12">
        <v>0</v>
      </c>
      <c r="D4" s="2">
        <v>0</v>
      </c>
    </row>
    <row r="5" spans="1:4" x14ac:dyDescent="0.25">
      <c r="A5" s="9" t="s">
        <v>6</v>
      </c>
      <c r="B5" s="12">
        <v>0</v>
      </c>
      <c r="C5" s="12">
        <v>0</v>
      </c>
      <c r="D5" s="2">
        <v>0</v>
      </c>
    </row>
    <row r="6" spans="1:4" x14ac:dyDescent="0.25">
      <c r="A6" s="9" t="s">
        <v>7</v>
      </c>
      <c r="B6" s="12">
        <v>0</v>
      </c>
      <c r="C6" s="12">
        <v>0</v>
      </c>
      <c r="D6" s="2">
        <v>0</v>
      </c>
    </row>
    <row r="7" spans="1:4" x14ac:dyDescent="0.25">
      <c r="A7" s="9" t="s">
        <v>8</v>
      </c>
      <c r="B7" s="12">
        <v>0</v>
      </c>
      <c r="C7" s="12">
        <v>0</v>
      </c>
      <c r="D7" s="2">
        <v>0</v>
      </c>
    </row>
    <row r="8" spans="1:4" x14ac:dyDescent="0.25">
      <c r="A8" s="9" t="s">
        <v>9</v>
      </c>
      <c r="B8" s="12">
        <v>0</v>
      </c>
      <c r="C8" s="12">
        <v>0</v>
      </c>
      <c r="D8" s="2">
        <v>0</v>
      </c>
    </row>
    <row r="9" spans="1:4" x14ac:dyDescent="0.25">
      <c r="A9" s="9" t="s">
        <v>10</v>
      </c>
      <c r="B9" s="12">
        <v>0</v>
      </c>
      <c r="C9" s="12">
        <v>0</v>
      </c>
      <c r="D9" s="2">
        <v>0</v>
      </c>
    </row>
    <row r="10" spans="1:4" x14ac:dyDescent="0.25">
      <c r="A10" s="9" t="s">
        <v>11</v>
      </c>
      <c r="B10" s="12">
        <v>56670319</v>
      </c>
      <c r="C10" s="12">
        <v>10352940.33</v>
      </c>
      <c r="D10" s="2">
        <v>10352940.33</v>
      </c>
    </row>
    <row r="11" spans="1:4" x14ac:dyDescent="0.25">
      <c r="A11" s="9" t="s">
        <v>12</v>
      </c>
      <c r="B11" s="12">
        <v>0</v>
      </c>
      <c r="C11" s="12">
        <v>0</v>
      </c>
      <c r="D11" s="2">
        <v>0</v>
      </c>
    </row>
    <row r="12" spans="1:4" x14ac:dyDescent="0.25">
      <c r="A12" s="9" t="s">
        <v>13</v>
      </c>
      <c r="B12" s="12">
        <v>71088640</v>
      </c>
      <c r="C12" s="12">
        <v>17772159</v>
      </c>
      <c r="D12" s="2">
        <v>17772159</v>
      </c>
    </row>
    <row r="13" spans="1:4" x14ac:dyDescent="0.25">
      <c r="A13" s="9" t="s">
        <v>14</v>
      </c>
      <c r="B13" s="12">
        <v>0</v>
      </c>
      <c r="C13" s="12">
        <v>0</v>
      </c>
      <c r="D13" s="2">
        <v>0</v>
      </c>
    </row>
    <row r="14" spans="1:4" x14ac:dyDescent="0.25">
      <c r="A14" s="6" t="s">
        <v>15</v>
      </c>
      <c r="B14" s="13">
        <f>SUM(B15:B23)</f>
        <v>127758959</v>
      </c>
      <c r="C14" s="13">
        <f t="shared" ref="C14:D14" si="1">SUM(C15:C23)</f>
        <v>17700279.720000003</v>
      </c>
      <c r="D14" s="3">
        <f t="shared" si="1"/>
        <v>16909206.300000001</v>
      </c>
    </row>
    <row r="15" spans="1:4" x14ac:dyDescent="0.25">
      <c r="A15" s="9" t="s">
        <v>16</v>
      </c>
      <c r="B15" s="12">
        <v>69416039</v>
      </c>
      <c r="C15" s="12">
        <v>13197741.210000001</v>
      </c>
      <c r="D15" s="2">
        <v>12500948.99</v>
      </c>
    </row>
    <row r="16" spans="1:4" x14ac:dyDescent="0.25">
      <c r="A16" s="9" t="s">
        <v>17</v>
      </c>
      <c r="B16" s="12">
        <v>3676750</v>
      </c>
      <c r="C16" s="12">
        <v>145835.60999999999</v>
      </c>
      <c r="D16" s="2">
        <v>145835.60999999999</v>
      </c>
    </row>
    <row r="17" spans="1:4" x14ac:dyDescent="0.25">
      <c r="A17" s="9" t="s">
        <v>18</v>
      </c>
      <c r="B17" s="12">
        <v>22204300</v>
      </c>
      <c r="C17" s="12">
        <v>2462865.71</v>
      </c>
      <c r="D17" s="2">
        <v>2368584.5099999998</v>
      </c>
    </row>
    <row r="18" spans="1:4" x14ac:dyDescent="0.25">
      <c r="A18" s="9" t="s">
        <v>13</v>
      </c>
      <c r="B18" s="12">
        <v>1300000</v>
      </c>
      <c r="C18" s="12">
        <v>1626627.17</v>
      </c>
      <c r="D18" s="2">
        <v>1626627.17</v>
      </c>
    </row>
    <row r="19" spans="1:4" x14ac:dyDescent="0.25">
      <c r="A19" s="9" t="s">
        <v>19</v>
      </c>
      <c r="B19" s="12">
        <v>9540000</v>
      </c>
      <c r="C19" s="12">
        <v>267210.02</v>
      </c>
      <c r="D19" s="2">
        <v>267210.02</v>
      </c>
    </row>
    <row r="20" spans="1:4" x14ac:dyDescent="0.25">
      <c r="A20" s="9" t="s">
        <v>20</v>
      </c>
      <c r="B20" s="12">
        <v>21621870</v>
      </c>
      <c r="C20" s="12">
        <v>0</v>
      </c>
      <c r="D20" s="2">
        <v>0</v>
      </c>
    </row>
    <row r="21" spans="1:4" x14ac:dyDescent="0.25">
      <c r="A21" s="9" t="s">
        <v>21</v>
      </c>
      <c r="B21" s="12">
        <v>0</v>
      </c>
      <c r="C21" s="12">
        <v>0</v>
      </c>
      <c r="D21" s="2">
        <v>0</v>
      </c>
    </row>
    <row r="22" spans="1:4" x14ac:dyDescent="0.25">
      <c r="A22" s="9" t="s">
        <v>22</v>
      </c>
      <c r="B22" s="12">
        <v>0</v>
      </c>
      <c r="C22" s="12">
        <v>0</v>
      </c>
      <c r="D22" s="2">
        <v>0</v>
      </c>
    </row>
    <row r="23" spans="1:4" x14ac:dyDescent="0.25">
      <c r="A23" s="9" t="s">
        <v>23</v>
      </c>
      <c r="B23" s="12">
        <v>0</v>
      </c>
      <c r="C23" s="12">
        <v>0</v>
      </c>
      <c r="D23" s="2">
        <v>0</v>
      </c>
    </row>
    <row r="24" spans="1:4" x14ac:dyDescent="0.25">
      <c r="A24" s="10" t="s">
        <v>24</v>
      </c>
      <c r="B24" s="14">
        <f>+B3-B14</f>
        <v>0</v>
      </c>
      <c r="C24" s="14">
        <f t="shared" ref="C24:D24" si="2">+C3-C14</f>
        <v>10424819.609999996</v>
      </c>
      <c r="D24" s="4">
        <f t="shared" si="2"/>
        <v>11215893.029999997</v>
      </c>
    </row>
    <row r="25" spans="1:4" x14ac:dyDescent="0.25">
      <c r="A25" s="15"/>
      <c r="B25" s="16"/>
      <c r="C25" s="16"/>
      <c r="D25" s="16"/>
    </row>
    <row r="26" spans="1:4" x14ac:dyDescent="0.25">
      <c r="A26" s="8" t="s">
        <v>0</v>
      </c>
      <c r="B26" s="7" t="s">
        <v>1</v>
      </c>
      <c r="C26" s="7" t="s">
        <v>2</v>
      </c>
      <c r="D26" s="7" t="s">
        <v>3</v>
      </c>
    </row>
    <row r="27" spans="1:4" x14ac:dyDescent="0.25">
      <c r="A27" s="18" t="s">
        <v>25</v>
      </c>
      <c r="B27" s="11">
        <f>SUM(B28:B34)</f>
        <v>0</v>
      </c>
      <c r="C27" s="11">
        <f t="shared" ref="C27:D27" si="3">SUM(C28:C34)</f>
        <v>10424819.609999996</v>
      </c>
      <c r="D27" s="1">
        <f t="shared" si="3"/>
        <v>11215893.029999997</v>
      </c>
    </row>
    <row r="28" spans="1:4" x14ac:dyDescent="0.25">
      <c r="A28" s="19" t="s">
        <v>26</v>
      </c>
      <c r="B28" s="20">
        <v>0</v>
      </c>
      <c r="C28" s="20">
        <v>0</v>
      </c>
      <c r="D28" s="21">
        <v>0</v>
      </c>
    </row>
    <row r="29" spans="1:4" x14ac:dyDescent="0.25">
      <c r="A29" s="19" t="s">
        <v>27</v>
      </c>
      <c r="B29" s="20">
        <v>0</v>
      </c>
      <c r="C29" s="20">
        <v>0</v>
      </c>
      <c r="D29" s="21">
        <v>0</v>
      </c>
    </row>
    <row r="30" spans="1:4" x14ac:dyDescent="0.25">
      <c r="A30" s="19" t="s">
        <v>28</v>
      </c>
      <c r="B30" s="20">
        <v>0</v>
      </c>
      <c r="C30" s="20">
        <v>0</v>
      </c>
      <c r="D30" s="21">
        <v>0</v>
      </c>
    </row>
    <row r="31" spans="1:4" x14ac:dyDescent="0.25">
      <c r="A31" s="19" t="s">
        <v>29</v>
      </c>
      <c r="B31" s="20">
        <v>0</v>
      </c>
      <c r="C31" s="20">
        <v>0</v>
      </c>
      <c r="D31" s="21">
        <v>0</v>
      </c>
    </row>
    <row r="32" spans="1:4" x14ac:dyDescent="0.25">
      <c r="A32" s="19" t="s">
        <v>30</v>
      </c>
      <c r="B32" s="20">
        <v>0</v>
      </c>
      <c r="C32" s="20">
        <v>0</v>
      </c>
      <c r="D32" s="21">
        <v>0</v>
      </c>
    </row>
    <row r="33" spans="1:4" x14ac:dyDescent="0.25">
      <c r="A33" s="19" t="s">
        <v>31</v>
      </c>
      <c r="B33" s="20">
        <v>0</v>
      </c>
      <c r="C33" s="20">
        <v>0</v>
      </c>
      <c r="D33" s="21">
        <v>0</v>
      </c>
    </row>
    <row r="34" spans="1:4" x14ac:dyDescent="0.25">
      <c r="A34" s="19" t="s">
        <v>32</v>
      </c>
      <c r="B34" s="20">
        <f>+B3-B14</f>
        <v>0</v>
      </c>
      <c r="C34" s="20">
        <f t="shared" ref="C34:D34" si="4">+C3-C14</f>
        <v>10424819.609999996</v>
      </c>
      <c r="D34" s="21">
        <f t="shared" si="4"/>
        <v>11215893.029999997</v>
      </c>
    </row>
    <row r="35" spans="1:4" x14ac:dyDescent="0.25">
      <c r="A35" s="22" t="s">
        <v>33</v>
      </c>
      <c r="B35" s="23">
        <f>SUM(B36:B37)</f>
        <v>0</v>
      </c>
      <c r="C35" s="23">
        <f t="shared" ref="C35:D35" si="5">SUM(C36:C37)</f>
        <v>0</v>
      </c>
      <c r="D35" s="24">
        <f t="shared" si="5"/>
        <v>0</v>
      </c>
    </row>
    <row r="36" spans="1:4" x14ac:dyDescent="0.25">
      <c r="A36" s="19" t="s">
        <v>30</v>
      </c>
      <c r="B36" s="20">
        <v>0</v>
      </c>
      <c r="C36" s="20">
        <v>0</v>
      </c>
      <c r="D36" s="21">
        <v>0</v>
      </c>
    </row>
    <row r="37" spans="1:4" x14ac:dyDescent="0.25">
      <c r="A37" s="19" t="s">
        <v>31</v>
      </c>
      <c r="B37" s="20">
        <v>0</v>
      </c>
      <c r="C37" s="20">
        <v>0</v>
      </c>
      <c r="D37" s="21">
        <v>0</v>
      </c>
    </row>
    <row r="38" spans="1:4" x14ac:dyDescent="0.25">
      <c r="A38" s="19" t="s">
        <v>34</v>
      </c>
      <c r="B38" s="20">
        <v>0</v>
      </c>
      <c r="C38" s="20">
        <v>0</v>
      </c>
      <c r="D38" s="21">
        <v>0</v>
      </c>
    </row>
    <row r="39" spans="1:4" x14ac:dyDescent="0.25">
      <c r="A39" s="25" t="s">
        <v>24</v>
      </c>
      <c r="B39" s="26">
        <f>+B27+B35</f>
        <v>0</v>
      </c>
      <c r="C39" s="26">
        <f t="shared" ref="C39:D39" si="6">+C27+C35</f>
        <v>10424819.609999996</v>
      </c>
      <c r="D39" s="27">
        <f t="shared" si="6"/>
        <v>11215893.029999997</v>
      </c>
    </row>
    <row r="42" spans="1:4" ht="25.5" customHeight="1" x14ac:dyDescent="0.25">
      <c r="A42" s="31" t="s">
        <v>35</v>
      </c>
      <c r="B42" s="31"/>
      <c r="C42" s="31"/>
      <c r="D42" s="31"/>
    </row>
  </sheetData>
  <mergeCells count="2">
    <mergeCell ref="A1:D1"/>
    <mergeCell ref="A42:D42"/>
  </mergeCells>
  <printOptions horizontalCentered="1"/>
  <pageMargins left="0.7" right="0.7" top="0.75" bottom="0.75" header="0.3" footer="0.3"/>
  <pageSetup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2026-04-16T17:27:53Z</cp:lastPrinted>
  <dcterms:created xsi:type="dcterms:W3CDTF">2017-12-20T04:54:53Z</dcterms:created>
  <dcterms:modified xsi:type="dcterms:W3CDTF">2026-04-22T18:22:51Z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